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1"/>
  </bookViews>
  <sheets>
    <sheet name="Sensitivity Report 2" sheetId="1" r:id="rId1"/>
    <sheet name="Sheet1" sheetId="2" r:id="rId2"/>
    <sheet name="Sheet2" sheetId="3" r:id="rId3"/>
    <sheet name="Sheet3" sheetId="4" r:id="rId4"/>
  </sheets>
  <definedNames>
    <definedName name="solver_adj" localSheetId="1" hidden="1">'Sheet1'!$C$9:$F$11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bd" localSheetId="1" hidden="1">2</definedName>
    <definedName name="solver_itr" localSheetId="1" hidden="1">100</definedName>
    <definedName name="solver_lhs1" localSheetId="1" hidden="1">'Sheet1'!$C$12:$F$12</definedName>
    <definedName name="solver_lhs2" localSheetId="1" hidden="1">'Sheet1'!$G$9:$G$11</definedName>
    <definedName name="solver_lhs3" localSheetId="1" hidden="1">'Sheet1'!$G$11</definedName>
    <definedName name="solver_lhs4" localSheetId="1" hidden="1">'Sheet1'!$C$12</definedName>
    <definedName name="solver_lhs5" localSheetId="1" hidden="1">'Sheet1'!$D$12</definedName>
    <definedName name="solver_lhs6" localSheetId="1" hidden="1">'Sheet1'!$E$12</definedName>
    <definedName name="solver_lhs7" localSheetId="1" hidden="1">'Sheet1'!$F$12</definedName>
    <definedName name="solver_lin" localSheetId="1" hidden="1">1</definedName>
    <definedName name="solver_lva" localSheetId="1" hidden="1">2</definedName>
    <definedName name="solver_mip" localSheetId="1" hidden="1">5000</definedName>
    <definedName name="solver_mni" localSheetId="1" hidden="1">30</definedName>
    <definedName name="solver_mrt" localSheetId="1" hidden="1">0.075</definedName>
    <definedName name="solver_neg" localSheetId="1" hidden="1">1</definedName>
    <definedName name="solver_nod" localSheetId="1" hidden="1">5000</definedName>
    <definedName name="solver_num" localSheetId="1" hidden="1">2</definedName>
    <definedName name="solver_nwt" localSheetId="1" hidden="1">1</definedName>
    <definedName name="solver_ofx" localSheetId="1" hidden="1">2</definedName>
    <definedName name="solver_opt" localSheetId="1" hidden="1">'Sheet1'!$G$19</definedName>
    <definedName name="solver_piv" localSheetId="1" hidden="1">0.000001</definedName>
    <definedName name="solver_pre" localSheetId="1" hidden="1">0.000001</definedName>
    <definedName name="solver_pro" localSheetId="1" hidden="1">2</definedName>
    <definedName name="solver_rbv" localSheetId="1" hidden="1">1</definedName>
    <definedName name="solver_red" localSheetId="1" hidden="1">0.000001</definedName>
    <definedName name="solver_rel1" localSheetId="1" hidden="1">3</definedName>
    <definedName name="solver_rel2" localSheetId="1" hidden="1">1</definedName>
    <definedName name="solver_rel3" localSheetId="1" hidden="1">1</definedName>
    <definedName name="solver_rel4" localSheetId="1" hidden="1">3</definedName>
    <definedName name="solver_rel5" localSheetId="1" hidden="1">3</definedName>
    <definedName name="solver_rel6" localSheetId="1" hidden="1">3</definedName>
    <definedName name="solver_rel7" localSheetId="1" hidden="1">3</definedName>
    <definedName name="solver_reo" localSheetId="1" hidden="1">2</definedName>
    <definedName name="solver_rep" localSheetId="1" hidden="1">2</definedName>
    <definedName name="solver_rhs1" localSheetId="1" hidden="1">'Sheet1'!$C$13:$F$13</definedName>
    <definedName name="solver_rhs2" localSheetId="1" hidden="1">'Sheet1'!$H$9:$H$11</definedName>
    <definedName name="solver_rhs3" localSheetId="1" hidden="1">'Sheet1'!$H$11</definedName>
    <definedName name="solver_rhs4" localSheetId="1" hidden="1">'Sheet1'!$C$13</definedName>
    <definedName name="solver_rhs5" localSheetId="1" hidden="1">'Sheet1'!$D$13</definedName>
    <definedName name="solver_rhs6" localSheetId="1" hidden="1">'Sheet1'!$E$13</definedName>
    <definedName name="solver_rhs7" localSheetId="1" hidden="1">'Sheet1'!$F$13</definedName>
    <definedName name="solver_rlx" localSheetId="1" hidden="1">2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std" localSheetId="1" hidden="1">1</definedName>
    <definedName name="solver_tim" localSheetId="1" hidden="1">100</definedName>
    <definedName name="solver_tol" localSheetId="1" hidden="1">0.0005</definedName>
    <definedName name="solver_typ" localSheetId="1" hidden="1">2</definedName>
    <definedName name="solver_val" localSheetId="1" hidden="1">0</definedName>
    <definedName name="solver_ver" localSheetId="1" hidden="1">2</definedName>
  </definedNames>
  <calcPr fullCalcOnLoad="1"/>
</workbook>
</file>

<file path=xl/sharedStrings.xml><?xml version="1.0" encoding="utf-8"?>
<sst xmlns="http://schemas.openxmlformats.org/spreadsheetml/2006/main" count="99" uniqueCount="73">
  <si>
    <t>Unit Cost From/To</t>
  </si>
  <si>
    <t>Leipzig</t>
  </si>
  <si>
    <t>Nancy</t>
  </si>
  <si>
    <t>Liege</t>
  </si>
  <si>
    <t>Tilburg</t>
  </si>
  <si>
    <t>Amsterdam</t>
  </si>
  <si>
    <t>Antwerp</t>
  </si>
  <si>
    <t>The Hague</t>
  </si>
  <si>
    <t>Shipments From/To</t>
  </si>
  <si>
    <t>Total</t>
  </si>
  <si>
    <t>Available</t>
  </si>
  <si>
    <t>Required</t>
  </si>
  <si>
    <t>Total Cost From/To</t>
  </si>
  <si>
    <t>Autopower Transportation Model</t>
  </si>
  <si>
    <t>Microsoft Excel 8.0a Sensitivity Report</t>
  </si>
  <si>
    <t>Worksheet: [Degeneracy.xls]Sheet1</t>
  </si>
  <si>
    <t>Adjustable Cells</t>
  </si>
  <si>
    <t>Cell</t>
  </si>
  <si>
    <t>Name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</si>
  <si>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</si>
  <si>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</si>
  <si>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</si>
  <si>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</si>
  <si>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</si>
  <si>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</si>
  <si>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</si>
  <si>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</si>
  <si>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</si>
  <si>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Constraints</t>
  </si>
  <si>
    <t>Shadow</t>
  </si>
  <si>
    <t>Price</t>
  </si>
  <si>
    <t>Constraint</t>
  </si>
  <si>
    <t>R.H. Side</t>
  </si>
  <si>
    <t>$C$9</t>
  </si>
  <si>
    <t>Amsterdam Leipzig</t>
  </si>
  <si>
    <t>$D$9</t>
  </si>
  <si>
    <t>Amsterdam Nancy</t>
  </si>
  <si>
    <t>$E$9</t>
  </si>
  <si>
    <t>Amsterdam Liege</t>
  </si>
  <si>
    <t>$F$9</t>
  </si>
  <si>
    <t>Amsterdam Tilburg</t>
  </si>
  <si>
    <t>$C$10</t>
  </si>
  <si>
    <t>Antwerp Leipzig</t>
  </si>
  <si>
    <t>$D$10</t>
  </si>
  <si>
    <t>Antwerp Nancy</t>
  </si>
  <si>
    <t>$E$10</t>
  </si>
  <si>
    <t>Antwerp Liege</t>
  </si>
  <si>
    <t>$F$10</t>
  </si>
  <si>
    <t>Antwerp Tilburg</t>
  </si>
  <si>
    <t>$C$11</t>
  </si>
  <si>
    <t>The Hague Leipzig</t>
  </si>
  <si>
    <t>$D$11</t>
  </si>
  <si>
    <t>The Hague Nancy</t>
  </si>
  <si>
    <t>$E$11</t>
  </si>
  <si>
    <t>The Hague Liege</t>
  </si>
  <si>
    <t>$F$11</t>
  </si>
  <si>
    <t>The Hague Tilburg</t>
  </si>
  <si>
    <t>$C$12</t>
  </si>
  <si>
    <t>Total Leipzig</t>
  </si>
  <si>
    <t>$D$12</t>
  </si>
  <si>
    <t>Total Nancy</t>
  </si>
  <si>
    <t>$E$12</t>
  </si>
  <si>
    <t>Total Liege</t>
  </si>
  <si>
    <t>$F$12</t>
  </si>
  <si>
    <t>Total Tilburg</t>
  </si>
  <si>
    <t>$G$9</t>
  </si>
  <si>
    <t>Amsterdam Total</t>
  </si>
  <si>
    <t>$G$10</t>
  </si>
  <si>
    <t>Antwerp Total</t>
  </si>
  <si>
    <t>$G$11</t>
  </si>
  <si>
    <t>The Hague Total</t>
  </si>
  <si>
    <t>Report Created: 2/10/02 12:38:20 PM</t>
  </si>
  <si>
    <t>Modified from Moore et al. page 218 and following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</si>
</sst>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* #,##0_);_(* \(#,##0\);_(* &quot;-&quot;??_);_(@_)"/>
    <numFmt numFmtId="166" formatCode="_(&quot;$&quot;* #,##0_);_(&quot;$&quot;* \(#,##0\);_(&quot;$&quot;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b/>
      <sz val="10"/>
      <color indexed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5" fontId="0" fillId="0" borderId="1" xfId="0" applyNumberFormat="1" applyFill="1" applyBorder="1" applyAlignment="1">
      <alignment/>
    </xf>
    <xf numFmtId="165" fontId="0" fillId="0" borderId="2" xfId="0" applyNumberFormat="1" applyFill="1" applyBorder="1" applyAlignment="1">
      <alignment/>
    </xf>
    <xf numFmtId="0" fontId="1" fillId="2" borderId="0" xfId="0" applyFont="1" applyFill="1" applyAlignment="1">
      <alignment horizontal="centerContinuous"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64" fontId="0" fillId="2" borderId="5" xfId="17" applyNumberFormat="1" applyFill="1" applyBorder="1" applyAlignment="1">
      <alignment horizontal="right"/>
    </xf>
    <xf numFmtId="164" fontId="0" fillId="2" borderId="6" xfId="17" applyNumberFormat="1" applyFill="1" applyBorder="1" applyAlignment="1">
      <alignment horizontal="right"/>
    </xf>
    <xf numFmtId="164" fontId="0" fillId="2" borderId="7" xfId="17" applyNumberFormat="1" applyFill="1" applyBorder="1" applyAlignment="1">
      <alignment horizontal="right"/>
    </xf>
    <xf numFmtId="164" fontId="0" fillId="2" borderId="8" xfId="17" applyNumberFormat="1" applyFill="1" applyBorder="1" applyAlignment="1">
      <alignment horizontal="right"/>
    </xf>
    <xf numFmtId="164" fontId="0" fillId="2" borderId="0" xfId="17" applyNumberFormat="1" applyFill="1" applyBorder="1" applyAlignment="1">
      <alignment horizontal="right"/>
    </xf>
    <xf numFmtId="164" fontId="0" fillId="2" borderId="9" xfId="17" applyNumberFormat="1" applyFill="1" applyBorder="1" applyAlignment="1">
      <alignment horizontal="right"/>
    </xf>
    <xf numFmtId="164" fontId="0" fillId="2" borderId="10" xfId="17" applyNumberFormat="1" applyFill="1" applyBorder="1" applyAlignment="1">
      <alignment horizontal="right"/>
    </xf>
    <xf numFmtId="164" fontId="0" fillId="2" borderId="11" xfId="17" applyNumberFormat="1" applyFill="1" applyBorder="1" applyAlignment="1">
      <alignment horizontal="right"/>
    </xf>
    <xf numFmtId="164" fontId="0" fillId="2" borderId="12" xfId="17" applyNumberFormat="1" applyFill="1" applyBorder="1" applyAlignment="1">
      <alignment horizontal="right"/>
    </xf>
    <xf numFmtId="165" fontId="0" fillId="2" borderId="5" xfId="15" applyNumberFormat="1" applyFill="1" applyBorder="1" applyAlignment="1">
      <alignment horizontal="right"/>
    </xf>
    <xf numFmtId="165" fontId="0" fillId="2" borderId="6" xfId="15" applyNumberFormat="1" applyFill="1" applyBorder="1" applyAlignment="1">
      <alignment horizontal="right"/>
    </xf>
    <xf numFmtId="165" fontId="0" fillId="2" borderId="7" xfId="15" applyNumberFormat="1" applyFill="1" applyBorder="1" applyAlignment="1">
      <alignment horizontal="right"/>
    </xf>
    <xf numFmtId="165" fontId="0" fillId="2" borderId="0" xfId="0" applyNumberFormat="1" applyFill="1" applyAlignment="1">
      <alignment/>
    </xf>
    <xf numFmtId="165" fontId="0" fillId="2" borderId="8" xfId="15" applyNumberFormat="1" applyFill="1" applyBorder="1" applyAlignment="1">
      <alignment horizontal="right"/>
    </xf>
    <xf numFmtId="165" fontId="0" fillId="2" borderId="0" xfId="15" applyNumberFormat="1" applyFill="1" applyBorder="1" applyAlignment="1">
      <alignment horizontal="right"/>
    </xf>
    <xf numFmtId="165" fontId="0" fillId="2" borderId="9" xfId="15" applyNumberFormat="1" applyFill="1" applyBorder="1" applyAlignment="1">
      <alignment horizontal="right"/>
    </xf>
    <xf numFmtId="165" fontId="0" fillId="2" borderId="10" xfId="15" applyNumberFormat="1" applyFill="1" applyBorder="1" applyAlignment="1">
      <alignment horizontal="right"/>
    </xf>
    <xf numFmtId="165" fontId="0" fillId="2" borderId="11" xfId="15" applyNumberFormat="1" applyFill="1" applyBorder="1" applyAlignment="1">
      <alignment horizontal="right"/>
    </xf>
    <xf numFmtId="165" fontId="0" fillId="2" borderId="12" xfId="15" applyNumberFormat="1" applyFill="1" applyBorder="1" applyAlignment="1">
      <alignment horizontal="right"/>
    </xf>
    <xf numFmtId="166" fontId="0" fillId="2" borderId="5" xfId="17" applyNumberFormat="1" applyFill="1" applyBorder="1" applyAlignment="1">
      <alignment horizontal="right"/>
    </xf>
    <xf numFmtId="166" fontId="0" fillId="2" borderId="6" xfId="17" applyNumberFormat="1" applyFill="1" applyBorder="1" applyAlignment="1">
      <alignment horizontal="right"/>
    </xf>
    <xf numFmtId="166" fontId="0" fillId="2" borderId="7" xfId="17" applyNumberFormat="1" applyFill="1" applyBorder="1" applyAlignment="1">
      <alignment horizontal="right"/>
    </xf>
    <xf numFmtId="166" fontId="0" fillId="2" borderId="0" xfId="17" applyNumberFormat="1" applyFill="1" applyAlignment="1">
      <alignment/>
    </xf>
    <xf numFmtId="166" fontId="0" fillId="2" borderId="8" xfId="17" applyNumberFormat="1" applyFill="1" applyBorder="1" applyAlignment="1">
      <alignment horizontal="right"/>
    </xf>
    <xf numFmtId="166" fontId="0" fillId="2" borderId="0" xfId="17" applyNumberFormat="1" applyFill="1" applyBorder="1" applyAlignment="1">
      <alignment horizontal="right"/>
    </xf>
    <xf numFmtId="166" fontId="0" fillId="2" borderId="9" xfId="17" applyNumberFormat="1" applyFill="1" applyBorder="1" applyAlignment="1">
      <alignment horizontal="right"/>
    </xf>
    <xf numFmtId="166" fontId="0" fillId="2" borderId="10" xfId="17" applyNumberFormat="1" applyFill="1" applyBorder="1" applyAlignment="1">
      <alignment horizontal="right"/>
    </xf>
    <xf numFmtId="166" fontId="0" fillId="2" borderId="11" xfId="17" applyNumberFormat="1" applyFill="1" applyBorder="1" applyAlignment="1">
      <alignment horizontal="right"/>
    </xf>
    <xf numFmtId="166" fontId="0" fillId="2" borderId="12" xfId="17" applyNumberForma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J28" sqref="J28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17.00390625" style="0" bestFit="1" customWidth="1"/>
    <col min="4" max="4" width="6.28125" style="0" customWidth="1"/>
    <col min="5" max="5" width="9.00390625" style="0" bestFit="1" customWidth="1"/>
    <col min="6" max="6" width="10.7109375" style="0" bestFit="1" customWidth="1"/>
    <col min="7" max="8" width="10.140625" style="0" bestFit="1" customWidth="1"/>
  </cols>
  <sheetData>
    <row r="1" ht="12.75">
      <c r="A1" s="1" t="s">
        <v>14</v>
      </c>
    </row>
    <row r="2" ht="12.75">
      <c r="A2" s="1" t="s">
        <v>15</v>
      </c>
    </row>
    <row r="3" ht="12.75">
      <c r="A3" s="1" t="s">
        <v>71</v>
      </c>
    </row>
    <row r="6" ht="13.5" thickBot="1">
      <c r="A6" t="s">
        <v>16</v>
      </c>
    </row>
    <row r="7" spans="2:8" ht="12.75">
      <c r="B7" s="4"/>
      <c r="C7" s="4"/>
      <c r="D7" s="4" t="s">
        <v>19</v>
      </c>
      <c r="E7" s="4" t="s">
        <v>21</v>
      </c>
      <c r="F7" s="4" t="s">
        <v>23</v>
      </c>
      <c r="G7" s="4" t="s">
        <v>25</v>
      </c>
      <c r="H7" s="4" t="s">
        <v>25</v>
      </c>
    </row>
    <row r="8" spans="2:8" ht="13.5" thickBot="1">
      <c r="B8" s="5" t="s">
        <v>17</v>
      </c>
      <c r="C8" s="5" t="s">
        <v>18</v>
      </c>
      <c r="D8" s="5" t="s">
        <v>20</v>
      </c>
      <c r="E8" s="5" t="s">
        <v>22</v>
      </c>
      <c r="F8" s="5" t="s">
        <v>24</v>
      </c>
      <c r="G8" s="5" t="s">
        <v>26</v>
      </c>
      <c r="H8" s="5" t="s">
        <v>27</v>
      </c>
    </row>
    <row r="9" spans="2:8" ht="12.75">
      <c r="B9" s="2" t="s">
        <v>33</v>
      </c>
      <c r="C9" s="2" t="s">
        <v>34</v>
      </c>
      <c r="D9" s="6">
        <v>0</v>
      </c>
      <c r="E9" s="6">
        <v>0</v>
      </c>
      <c r="F9" s="2">
        <v>120</v>
      </c>
      <c r="G9" s="2">
        <v>1E+30</v>
      </c>
      <c r="H9" s="2">
        <v>0</v>
      </c>
    </row>
    <row r="10" spans="2:8" ht="12.75">
      <c r="B10" s="2" t="s">
        <v>35</v>
      </c>
      <c r="C10" s="2" t="s">
        <v>36</v>
      </c>
      <c r="D10" s="6">
        <v>0</v>
      </c>
      <c r="E10" s="6">
        <v>0</v>
      </c>
      <c r="F10" s="2">
        <v>120</v>
      </c>
      <c r="G10" s="2">
        <v>1E+30</v>
      </c>
      <c r="H10" s="2">
        <v>0</v>
      </c>
    </row>
    <row r="11" spans="2:8" ht="12.75">
      <c r="B11" s="2" t="s">
        <v>37</v>
      </c>
      <c r="C11" s="2" t="s">
        <v>38</v>
      </c>
      <c r="D11" s="6">
        <v>0</v>
      </c>
      <c r="E11" s="6">
        <v>0</v>
      </c>
      <c r="F11" s="2">
        <v>120</v>
      </c>
      <c r="G11" s="2">
        <v>0</v>
      </c>
      <c r="H11" s="2">
        <v>120</v>
      </c>
    </row>
    <row r="12" spans="2:8" ht="12.75">
      <c r="B12" s="2" t="s">
        <v>39</v>
      </c>
      <c r="C12" s="2" t="s">
        <v>40</v>
      </c>
      <c r="D12" s="6">
        <v>500</v>
      </c>
      <c r="E12" s="6">
        <v>0</v>
      </c>
      <c r="F12" s="2">
        <v>0</v>
      </c>
      <c r="G12" s="2">
        <v>240</v>
      </c>
      <c r="H12" s="2">
        <v>0</v>
      </c>
    </row>
    <row r="13" spans="2:8" ht="12.75">
      <c r="B13" s="2" t="s">
        <v>41</v>
      </c>
      <c r="C13" s="2" t="s">
        <v>42</v>
      </c>
      <c r="D13" s="6">
        <v>400</v>
      </c>
      <c r="E13" s="6">
        <v>0</v>
      </c>
      <c r="F13" s="2">
        <v>0</v>
      </c>
      <c r="G13" s="2">
        <v>0</v>
      </c>
      <c r="H13" s="2">
        <v>120</v>
      </c>
    </row>
    <row r="14" spans="2:8" ht="12.75">
      <c r="B14" s="2" t="s">
        <v>43</v>
      </c>
      <c r="C14" s="2" t="s">
        <v>44</v>
      </c>
      <c r="D14" s="6">
        <v>100</v>
      </c>
      <c r="E14" s="6">
        <v>0</v>
      </c>
      <c r="F14" s="2">
        <v>0</v>
      </c>
      <c r="G14" s="2">
        <v>0</v>
      </c>
      <c r="H14" s="2">
        <v>120</v>
      </c>
    </row>
    <row r="15" spans="2:8" ht="12.75">
      <c r="B15" s="2" t="s">
        <v>45</v>
      </c>
      <c r="C15" s="2" t="s">
        <v>46</v>
      </c>
      <c r="D15" s="6">
        <v>200</v>
      </c>
      <c r="E15" s="6">
        <v>0</v>
      </c>
      <c r="F15" s="2">
        <v>0</v>
      </c>
      <c r="G15" s="2">
        <v>120</v>
      </c>
      <c r="H15" s="2">
        <v>0</v>
      </c>
    </row>
    <row r="16" spans="2:8" ht="12.75">
      <c r="B16" s="2" t="s">
        <v>47</v>
      </c>
      <c r="C16" s="2" t="s">
        <v>48</v>
      </c>
      <c r="D16" s="6">
        <v>0</v>
      </c>
      <c r="E16" s="6">
        <v>240</v>
      </c>
      <c r="F16" s="2">
        <v>120</v>
      </c>
      <c r="G16" s="2">
        <v>1E+30</v>
      </c>
      <c r="H16" s="2">
        <v>240</v>
      </c>
    </row>
    <row r="17" spans="2:8" ht="12.75">
      <c r="B17" s="2" t="s">
        <v>49</v>
      </c>
      <c r="C17" s="2" t="s">
        <v>50</v>
      </c>
      <c r="D17" s="6">
        <v>0</v>
      </c>
      <c r="E17" s="6">
        <v>120</v>
      </c>
      <c r="F17" s="2">
        <v>120</v>
      </c>
      <c r="G17" s="2">
        <v>1E+30</v>
      </c>
      <c r="H17" s="2">
        <v>120</v>
      </c>
    </row>
    <row r="18" spans="2:8" ht="12.75">
      <c r="B18" s="2" t="s">
        <v>51</v>
      </c>
      <c r="C18" s="2" t="s">
        <v>52</v>
      </c>
      <c r="D18" s="6">
        <v>800</v>
      </c>
      <c r="E18" s="6">
        <v>0</v>
      </c>
      <c r="F18" s="2">
        <v>0</v>
      </c>
      <c r="G18" s="2">
        <v>120</v>
      </c>
      <c r="H18" s="2">
        <v>1E+30</v>
      </c>
    </row>
    <row r="19" spans="2:8" ht="12.75">
      <c r="B19" s="2" t="s">
        <v>53</v>
      </c>
      <c r="C19" s="2" t="s">
        <v>54</v>
      </c>
      <c r="D19" s="6">
        <v>0</v>
      </c>
      <c r="E19" s="6">
        <v>120</v>
      </c>
      <c r="F19" s="2">
        <v>120</v>
      </c>
      <c r="G19" s="2">
        <v>1E+30</v>
      </c>
      <c r="H19" s="2">
        <v>120</v>
      </c>
    </row>
    <row r="20" spans="2:8" ht="13.5" thickBot="1">
      <c r="B20" s="3" t="s">
        <v>55</v>
      </c>
      <c r="C20" s="3" t="s">
        <v>56</v>
      </c>
      <c r="D20" s="7">
        <v>0</v>
      </c>
      <c r="E20" s="7">
        <v>240</v>
      </c>
      <c r="F20" s="3">
        <v>120</v>
      </c>
      <c r="G20" s="3">
        <v>1E+30</v>
      </c>
      <c r="H20" s="3">
        <v>240</v>
      </c>
    </row>
    <row r="22" ht="13.5" thickBot="1">
      <c r="A22" t="s">
        <v>28</v>
      </c>
    </row>
    <row r="23" spans="2:8" ht="12.75">
      <c r="B23" s="4"/>
      <c r="C23" s="4"/>
      <c r="D23" s="4" t="s">
        <v>19</v>
      </c>
      <c r="E23" s="4" t="s">
        <v>29</v>
      </c>
      <c r="F23" s="4" t="s">
        <v>31</v>
      </c>
      <c r="G23" s="4" t="s">
        <v>25</v>
      </c>
      <c r="H23" s="4" t="s">
        <v>25</v>
      </c>
    </row>
    <row r="24" spans="2:8" ht="13.5" thickBot="1">
      <c r="B24" s="5" t="s">
        <v>17</v>
      </c>
      <c r="C24" s="5" t="s">
        <v>18</v>
      </c>
      <c r="D24" s="5" t="s">
        <v>20</v>
      </c>
      <c r="E24" s="5" t="s">
        <v>30</v>
      </c>
      <c r="F24" s="5" t="s">
        <v>32</v>
      </c>
      <c r="G24" s="5" t="s">
        <v>26</v>
      </c>
      <c r="H24" s="5" t="s">
        <v>27</v>
      </c>
    </row>
    <row r="25" spans="2:8" ht="12.75">
      <c r="B25" s="2" t="s">
        <v>57</v>
      </c>
      <c r="C25" s="2" t="s">
        <v>58</v>
      </c>
      <c r="D25" s="6">
        <v>400</v>
      </c>
      <c r="E25" s="6">
        <v>120</v>
      </c>
      <c r="F25" s="2">
        <v>400</v>
      </c>
      <c r="G25" s="2">
        <v>0</v>
      </c>
      <c r="H25" s="2">
        <v>0</v>
      </c>
    </row>
    <row r="26" spans="2:8" ht="12.75">
      <c r="B26" s="2" t="s">
        <v>59</v>
      </c>
      <c r="C26" s="2" t="s">
        <v>60</v>
      </c>
      <c r="D26" s="6">
        <v>900</v>
      </c>
      <c r="E26" s="6">
        <v>120</v>
      </c>
      <c r="F26" s="2">
        <v>900</v>
      </c>
      <c r="G26" s="2">
        <v>0</v>
      </c>
      <c r="H26" s="2">
        <v>0</v>
      </c>
    </row>
    <row r="27" spans="2:8" ht="12.75">
      <c r="B27" s="2" t="s">
        <v>61</v>
      </c>
      <c r="C27" s="2" t="s">
        <v>62</v>
      </c>
      <c r="D27" s="6">
        <v>200</v>
      </c>
      <c r="E27" s="6">
        <v>120</v>
      </c>
      <c r="F27" s="2">
        <v>200</v>
      </c>
      <c r="G27" s="2">
        <v>0</v>
      </c>
      <c r="H27" s="2">
        <v>0</v>
      </c>
    </row>
    <row r="28" spans="2:8" ht="12.75">
      <c r="B28" s="2" t="s">
        <v>63</v>
      </c>
      <c r="C28" s="2" t="s">
        <v>64</v>
      </c>
      <c r="D28" s="6">
        <v>500</v>
      </c>
      <c r="E28" s="6">
        <v>0</v>
      </c>
      <c r="F28" s="2">
        <v>500</v>
      </c>
      <c r="G28" s="2">
        <v>0</v>
      </c>
      <c r="H28" s="2">
        <v>500</v>
      </c>
    </row>
    <row r="29" spans="2:8" ht="12.75">
      <c r="B29" s="2" t="s">
        <v>65</v>
      </c>
      <c r="C29" s="2" t="s">
        <v>66</v>
      </c>
      <c r="D29" s="6">
        <v>500</v>
      </c>
      <c r="E29" s="6">
        <v>0</v>
      </c>
      <c r="F29" s="2">
        <v>500</v>
      </c>
      <c r="G29" s="2">
        <v>1E+30</v>
      </c>
      <c r="H29" s="2">
        <v>0</v>
      </c>
    </row>
    <row r="30" spans="2:8" ht="12.75">
      <c r="B30" s="2" t="s">
        <v>67</v>
      </c>
      <c r="C30" s="2" t="s">
        <v>68</v>
      </c>
      <c r="D30" s="6">
        <v>700</v>
      </c>
      <c r="E30" s="6">
        <v>-120</v>
      </c>
      <c r="F30" s="2">
        <v>700</v>
      </c>
      <c r="G30" s="2">
        <v>0</v>
      </c>
      <c r="H30" s="2">
        <v>0</v>
      </c>
    </row>
    <row r="31" spans="2:8" ht="13.5" thickBot="1">
      <c r="B31" s="3" t="s">
        <v>69</v>
      </c>
      <c r="C31" s="3" t="s">
        <v>70</v>
      </c>
      <c r="D31" s="7">
        <v>800</v>
      </c>
      <c r="E31" s="7">
        <v>-120</v>
      </c>
      <c r="F31" s="3">
        <v>800</v>
      </c>
      <c r="G31" s="3">
        <v>0</v>
      </c>
      <c r="H31" s="3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9"/>
  <sheetViews>
    <sheetView tabSelected="1" zoomScale="200" zoomScaleNormal="200" workbookViewId="0" topLeftCell="A1">
      <selection activeCell="B1" sqref="B1"/>
    </sheetView>
  </sheetViews>
  <sheetFormatPr defaultColWidth="9.140625" defaultRowHeight="12.75"/>
  <cols>
    <col min="1" max="1" width="2.28125" style="9" customWidth="1"/>
    <col min="2" max="2" width="10.57421875" style="9" bestFit="1" customWidth="1"/>
    <col min="3" max="6" width="8.140625" style="9" bestFit="1" customWidth="1"/>
    <col min="7" max="7" width="9.28125" style="9" customWidth="1"/>
    <col min="8" max="16384" width="9.140625" style="9" customWidth="1"/>
  </cols>
  <sheetData>
    <row r="1" ht="12.75">
      <c r="B1" s="9" t="s">
        <v>72</v>
      </c>
    </row>
    <row r="2" spans="2:6" ht="15.75">
      <c r="B2" s="8" t="s">
        <v>13</v>
      </c>
      <c r="C2" s="8"/>
      <c r="D2" s="8"/>
      <c r="E2" s="8"/>
      <c r="F2" s="8"/>
    </row>
    <row r="3" spans="2:7" ht="25.5">
      <c r="B3" s="10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2"/>
    </row>
    <row r="4" spans="2:7" ht="12.75">
      <c r="B4" s="12" t="s">
        <v>5</v>
      </c>
      <c r="C4" s="13">
        <v>120</v>
      </c>
      <c r="D4" s="14">
        <v>120</v>
      </c>
      <c r="E4" s="14">
        <v>120</v>
      </c>
      <c r="F4" s="15">
        <v>0</v>
      </c>
      <c r="G4" s="12"/>
    </row>
    <row r="5" spans="2:7" ht="12.75">
      <c r="B5" s="12" t="s">
        <v>6</v>
      </c>
      <c r="C5" s="16">
        <v>0</v>
      </c>
      <c r="D5" s="17">
        <v>0</v>
      </c>
      <c r="E5" s="17">
        <v>0</v>
      </c>
      <c r="F5" s="18">
        <v>120</v>
      </c>
      <c r="G5" s="12"/>
    </row>
    <row r="6" spans="2:7" ht="12.75">
      <c r="B6" s="12" t="s">
        <v>7</v>
      </c>
      <c r="C6" s="19">
        <v>120</v>
      </c>
      <c r="D6" s="20">
        <v>0</v>
      </c>
      <c r="E6" s="20">
        <v>120</v>
      </c>
      <c r="F6" s="21">
        <v>120</v>
      </c>
      <c r="G6" s="12"/>
    </row>
    <row r="7" spans="2:7" ht="12.75">
      <c r="B7" s="12"/>
      <c r="C7" s="12"/>
      <c r="D7" s="12"/>
      <c r="E7" s="12"/>
      <c r="F7" s="12"/>
      <c r="G7" s="12"/>
    </row>
    <row r="8" spans="2:8" ht="25.5">
      <c r="B8" s="10" t="s">
        <v>8</v>
      </c>
      <c r="C8" s="11" t="s">
        <v>1</v>
      </c>
      <c r="D8" s="11" t="s">
        <v>2</v>
      </c>
      <c r="E8" s="11" t="s">
        <v>3</v>
      </c>
      <c r="F8" s="11" t="s">
        <v>4</v>
      </c>
      <c r="G8" s="12" t="s">
        <v>9</v>
      </c>
      <c r="H8" s="9" t="s">
        <v>10</v>
      </c>
    </row>
    <row r="9" spans="2:8" ht="12.75">
      <c r="B9" s="12" t="s">
        <v>5</v>
      </c>
      <c r="C9" s="22">
        <v>0</v>
      </c>
      <c r="D9" s="23">
        <v>0</v>
      </c>
      <c r="E9" s="23">
        <v>0</v>
      </c>
      <c r="F9" s="24">
        <v>500</v>
      </c>
      <c r="G9" s="25">
        <f>SUM(C9:F9)</f>
        <v>500</v>
      </c>
      <c r="H9" s="9">
        <v>500</v>
      </c>
    </row>
    <row r="10" spans="2:8" ht="12.75">
      <c r="B10" s="12" t="s">
        <v>6</v>
      </c>
      <c r="C10" s="26">
        <v>400</v>
      </c>
      <c r="D10" s="27">
        <v>100</v>
      </c>
      <c r="E10" s="27">
        <v>200</v>
      </c>
      <c r="F10" s="28">
        <v>0</v>
      </c>
      <c r="G10" s="25">
        <f>SUM(C10:F10)</f>
        <v>700</v>
      </c>
      <c r="H10" s="9">
        <v>700</v>
      </c>
    </row>
    <row r="11" spans="2:8" ht="12.75">
      <c r="B11" s="12" t="s">
        <v>7</v>
      </c>
      <c r="C11" s="29">
        <v>0</v>
      </c>
      <c r="D11" s="30">
        <v>800</v>
      </c>
      <c r="E11" s="30">
        <v>0</v>
      </c>
      <c r="F11" s="31">
        <v>0</v>
      </c>
      <c r="G11" s="25">
        <f>SUM(C11:F11)</f>
        <v>800</v>
      </c>
      <c r="H11" s="9">
        <v>800</v>
      </c>
    </row>
    <row r="12" spans="2:7" ht="12.75">
      <c r="B12" s="9" t="s">
        <v>9</v>
      </c>
      <c r="C12" s="25">
        <f>SUM(C9:C11)</f>
        <v>400</v>
      </c>
      <c r="D12" s="25">
        <f>SUM(D9:D11)</f>
        <v>900</v>
      </c>
      <c r="E12" s="25">
        <f>SUM(E9:E11)</f>
        <v>200</v>
      </c>
      <c r="F12" s="25">
        <f>SUM(F9:F11)</f>
        <v>500</v>
      </c>
      <c r="G12" s="25">
        <v>0</v>
      </c>
    </row>
    <row r="13" spans="2:6" ht="12.75">
      <c r="B13" s="9" t="s">
        <v>11</v>
      </c>
      <c r="C13" s="9">
        <v>400</v>
      </c>
      <c r="D13" s="9">
        <v>900</v>
      </c>
      <c r="E13" s="9">
        <v>200</v>
      </c>
      <c r="F13" s="9">
        <v>500</v>
      </c>
    </row>
    <row r="15" spans="2:7" ht="25.5">
      <c r="B15" s="10" t="s">
        <v>12</v>
      </c>
      <c r="C15" s="11" t="s">
        <v>1</v>
      </c>
      <c r="D15" s="11" t="s">
        <v>2</v>
      </c>
      <c r="E15" s="11" t="s">
        <v>3</v>
      </c>
      <c r="F15" s="11" t="s">
        <v>4</v>
      </c>
      <c r="G15" s="12" t="s">
        <v>9</v>
      </c>
    </row>
    <row r="16" spans="2:7" ht="12.75">
      <c r="B16" s="12" t="s">
        <v>5</v>
      </c>
      <c r="C16" s="32">
        <f aca="true" t="shared" si="0" ref="C16:F18">C4*C9</f>
        <v>0</v>
      </c>
      <c r="D16" s="33">
        <f t="shared" si="0"/>
        <v>0</v>
      </c>
      <c r="E16" s="33">
        <f t="shared" si="0"/>
        <v>0</v>
      </c>
      <c r="F16" s="34">
        <f t="shared" si="0"/>
        <v>0</v>
      </c>
      <c r="G16" s="35">
        <f>SUM(C16:F16)</f>
        <v>0</v>
      </c>
    </row>
    <row r="17" spans="2:7" ht="12.75">
      <c r="B17" s="12" t="s">
        <v>6</v>
      </c>
      <c r="C17" s="36">
        <f t="shared" si="0"/>
        <v>0</v>
      </c>
      <c r="D17" s="37">
        <f t="shared" si="0"/>
        <v>0</v>
      </c>
      <c r="E17" s="37">
        <f t="shared" si="0"/>
        <v>0</v>
      </c>
      <c r="F17" s="38">
        <f t="shared" si="0"/>
        <v>0</v>
      </c>
      <c r="G17" s="35">
        <f>SUM(C17:F17)</f>
        <v>0</v>
      </c>
    </row>
    <row r="18" spans="2:7" ht="12.75">
      <c r="B18" s="12" t="s">
        <v>7</v>
      </c>
      <c r="C18" s="39">
        <f t="shared" si="0"/>
        <v>0</v>
      </c>
      <c r="D18" s="40">
        <f t="shared" si="0"/>
        <v>0</v>
      </c>
      <c r="E18" s="40">
        <f t="shared" si="0"/>
        <v>0</v>
      </c>
      <c r="F18" s="41">
        <f t="shared" si="0"/>
        <v>0</v>
      </c>
      <c r="G18" s="35">
        <f>SUM(C18:F18)</f>
        <v>0</v>
      </c>
    </row>
    <row r="19" spans="2:7" ht="12.75">
      <c r="B19" s="9" t="s">
        <v>9</v>
      </c>
      <c r="C19" s="35">
        <f>SUM(C16:C18)</f>
        <v>0</v>
      </c>
      <c r="D19" s="35">
        <f>SUM(D16:D18)</f>
        <v>0</v>
      </c>
      <c r="E19" s="35">
        <f>SUM(E16:E18)</f>
        <v>0</v>
      </c>
      <c r="F19" s="35">
        <f>SUM(F16:F18)</f>
        <v>0</v>
      </c>
      <c r="G19" s="35">
        <f>SUM(G16:G18)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JVANDEVA</dc:creator>
  <cp:keywords/>
  <dc:description/>
  <cp:lastModifiedBy>jvandeva</cp:lastModifiedBy>
  <dcterms:created xsi:type="dcterms:W3CDTF">2001-12-09T22:36:40Z</dcterms:created>
  <dcterms:modified xsi:type="dcterms:W3CDTF">2003-05-26T07:40:15Z</dcterms:modified>
  <cp:category/>
  <cp:version/>
  <cp:contentType/>
  <cp:contentStatus/>
</cp:coreProperties>
</file>