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9320" windowHeight="15360" activeTab="0"/>
  </bookViews>
  <sheets>
    <sheet name="Sheet1" sheetId="1" r:id="rId1"/>
    <sheet name="Sheet2" sheetId="2" r:id="rId2"/>
    <sheet name="Sheet3" sheetId="3" r:id="rId3"/>
  </sheets>
  <definedNames>
    <definedName name="Crit1">'Sheet1'!$H$1:$H$4</definedName>
    <definedName name="CRITERIA">'Sheet1'!#REF!</definedName>
    <definedName name="d">'Sheet1'!#REF!</definedName>
    <definedName name="g">'Sheet1'!#REF!</definedName>
    <definedName name="rho">'Sheet1'!#REF!</definedName>
    <definedName name="thick1">'Sheet1'!$C$40:$C$43</definedName>
    <definedName name="thick2">'Sheet1'!$C$46:$C$49</definedName>
    <definedName name="thick3">'Sheet1'!$C$52:$C$55</definedName>
    <definedName name="Thickness1">'Sheet1'!$C$40:$C$43</definedName>
    <definedName name="Thickness2">'Sheet1'!$C$46:$C$49</definedName>
    <definedName name="Thickness3">'Sheet1'!$C$52:$C$55</definedName>
    <definedName name="Trial1">'Sheet1'!$C$40:$C$43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<sst xmlns="http://schemas.openxmlformats.org/spreadsheetml/2006/main" count="33" uniqueCount="33">
  <si>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You need to enter numbers in the red boxes below.  </t>
  </si>
  <si>
    <t>Measurement of Spring Constant</t>
  </si>
  <si>
    <t>Place your magnet assembly in the plastic tube and use the scale on that tube for measurement.</t>
  </si>
  <si>
    <t>Spring constant of your spring</t>
  </si>
  <si>
    <t>Take your magnet assembly out, add the three balls, put in back and and measure again.</t>
  </si>
  <si>
    <t>Measurement of Force At Different Currents</t>
  </si>
  <si>
    <t>This spring constant is used to calculate force in C14 and below</t>
  </si>
  <si>
    <t>calculate your value of the magnetic dipole moment using the formula in the</t>
  </si>
  <si>
    <t>Height</t>
  </si>
  <si>
    <t>Elongation</t>
  </si>
  <si>
    <t>Spreadsheet for Force On Magnetic Dipole Experiment  8.02</t>
  </si>
  <si>
    <t>Measuring The Magnetic Dipole Moment</t>
  </si>
  <si>
    <t>Gradient of Magnetic Field On The Axis Of A Single Coil</t>
  </si>
  <si>
    <t>Enter the value of your magnetic moment on the worksheet you hand in.</t>
  </si>
  <si>
    <t>If it is not, talk to an instructor!</t>
  </si>
  <si>
    <t>Measuring The Spring Constant</t>
  </si>
  <si>
    <r>
      <t xml:space="preserve">Using the value of the slope from your fit of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in the graph to the right,</t>
    </r>
  </si>
  <si>
    <t>lab write-up, reproduced here:</t>
  </si>
  <si>
    <r>
      <t xml:space="preserve">     location center magnet with no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</si>
  <si>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location center magnet with 3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</si>
  <si>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displacement (difference of numbers above, 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</si>
  <si>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This is 3 times the mass (</t>
    </r>
    <r>
      <rPr>
        <b/>
        <sz val="14"/>
        <rFont val="Times New Roman"/>
        <family val="1"/>
      </rPr>
      <t>0.001 kg</t>
    </r>
    <r>
      <rPr>
        <b/>
        <sz val="12"/>
        <rFont val="Arial"/>
        <family val="2"/>
      </rPr>
      <t xml:space="preserve">) times </t>
    </r>
    <r>
      <rPr>
        <b/>
        <sz val="14"/>
        <rFont val="Times New Roman"/>
        <family val="1"/>
      </rPr>
      <t>9.8 m/s</t>
    </r>
    <r>
      <rPr>
        <b/>
        <vertAlign val="superscript"/>
        <sz val="14"/>
        <rFont val="Times New Roman"/>
        <family val="1"/>
      </rPr>
      <t>2</t>
    </r>
  </si>
  <si>
    <r>
      <t>newtons per centimeter</t>
    </r>
    <r>
      <rPr>
        <b/>
        <sz val="12"/>
        <rFont val="Arial"/>
        <family val="2"/>
      </rPr>
      <t xml:space="preserve"> (this should be around </t>
    </r>
    <r>
      <rPr>
        <b/>
        <sz val="14"/>
        <rFont val="Times New Roman"/>
        <family val="1"/>
      </rPr>
      <t>0.01 N/cm</t>
    </r>
    <r>
      <rPr>
        <b/>
        <sz val="12"/>
        <rFont val="Arial"/>
        <family val="2"/>
      </rPr>
      <t>)</t>
    </r>
  </si>
  <si>
    <r>
      <t>Displacement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</si>
  <si>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amps</t>
    </r>
    <r>
      <rPr>
        <sz val="12"/>
        <rFont val="Arial"/>
        <family val="2"/>
      </rPr>
      <t>)</t>
    </r>
  </si>
  <si>
    <r>
      <t>Force (</t>
    </r>
    <r>
      <rPr>
        <sz val="14"/>
        <rFont val="Times New Roman"/>
        <family val="1"/>
      </rPr>
      <t>N</t>
    </r>
    <r>
      <rPr>
        <sz val="12"/>
        <rFont val="Arial"/>
        <family val="2"/>
      </rPr>
      <t>)</t>
    </r>
  </si>
  <si>
    <r>
      <t xml:space="preserve">This value should be in the neighborhood of </t>
    </r>
    <r>
      <rPr>
        <sz val="14"/>
        <rFont val="Times New Roman"/>
        <family val="1"/>
      </rPr>
      <t>0.5 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.</t>
    </r>
  </si>
  <si>
    <r>
      <t xml:space="preserve">Slope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curve (</t>
    </r>
    <r>
      <rPr>
        <sz val="14"/>
        <rFont val="Times New Roman"/>
        <family val="1"/>
      </rPr>
      <t>N/A</t>
    </r>
    <r>
      <rPr>
        <sz val="12"/>
        <rFont val="Arial"/>
        <family val="2"/>
      </rPr>
      <t>):</t>
    </r>
  </si>
  <si>
    <r>
      <t>z</t>
    </r>
    <r>
      <rPr>
        <vertAlign val="subscript"/>
        <sz val="14"/>
        <rFont val="Times New Roman"/>
        <family val="1"/>
      </rPr>
      <t>0</t>
    </r>
    <r>
      <rPr>
        <sz val="12"/>
        <rFont val="Arial"/>
        <family val="2"/>
      </rPr>
      <t>, magnet postion current off</t>
    </r>
  </si>
  <si>
    <r>
      <t>z</t>
    </r>
    <r>
      <rPr>
        <i/>
        <vertAlign val="subscript"/>
        <sz val="14"/>
        <rFont val="Times New Roman"/>
        <family val="1"/>
      </rPr>
      <t>f</t>
    </r>
    <r>
      <rPr>
        <sz val="12"/>
        <rFont val="Arial"/>
        <family val="2"/>
      </rPr>
      <t>, magnet position current on</t>
    </r>
  </si>
  <si>
    <r>
      <t xml:space="preserve">Measurement of Force As A Function Of Distance Above The Center Of A Single Coil Carrying </t>
    </r>
    <r>
      <rPr>
        <sz val="14"/>
        <rFont val="Times New Roman"/>
        <family val="1"/>
      </rPr>
      <t>1 amp</t>
    </r>
  </si>
  <si>
    <r>
      <t xml:space="preserve">    force on three </t>
    </r>
    <r>
      <rPr>
        <sz val="14"/>
        <rFont val="Times New Roman"/>
        <family val="1"/>
      </rPr>
      <t>1-gram</t>
    </r>
    <r>
      <rPr>
        <sz val="12"/>
        <rFont val="Arial"/>
        <family val="2"/>
      </rPr>
      <t xml:space="preserve"> balls due to gravity (</t>
    </r>
    <r>
      <rPr>
        <sz val="14"/>
        <rFont val="Times New Roman"/>
        <family val="1"/>
      </rPr>
      <t>newtons</t>
    </r>
    <r>
      <rPr>
        <sz val="12"/>
        <rFont val="Arial"/>
        <family val="2"/>
      </rPr>
      <t>)</t>
    </r>
  </si>
  <si>
    <r>
      <t>Magnetic Moment (</t>
    </r>
    <r>
      <rPr>
        <sz val="14"/>
        <rFont val="Times New Roman"/>
        <family val="1"/>
      </rPr>
      <t>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</si>
</sst>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i/>
      <sz val="12"/>
      <name val="Times New Roman"/>
      <family val="1"/>
    </font>
    <font>
      <sz val="12"/>
      <name val="Fixedsys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9" fillId="0" borderId="2" xfId="0" applyNumberFormat="1" applyFont="1" applyBorder="1" applyAlignment="1">
      <alignment/>
    </xf>
    <xf numFmtId="171" fontId="9" fillId="0" borderId="3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Sheet1!$B$17:$B$20</c:f>
              <c:numCache/>
            </c:numRef>
          </c:xVal>
          <c:yVal>
            <c:numRef>
              <c:f>Sheet1!$C$17:$C$20</c:f>
              <c:numCache/>
            </c:numRef>
          </c:yVal>
          <c:smooth val="0"/>
        </c:ser>
        <c:axId val="64023503"/>
        <c:axId val="39340616"/>
      </c:scatterChart>
      <c:val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crossBetween val="midCat"/>
        <c:dispUnits/>
      </c:val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Force (Newtons)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Sheet1!$C$40:$C$46</c:f>
              <c:numCache/>
            </c:numRef>
          </c:xVal>
          <c:yVal>
            <c:numRef>
              <c:f>Sheet1!$D$40:$D$46</c:f>
              <c:numCache/>
            </c:numRef>
          </c:yVal>
          <c:smooth val="0"/>
        </c:ser>
        <c:axId val="18521225"/>
        <c:axId val="32473298"/>
      </c:scatterChart>
      <c:val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crossBetween val="midCat"/>
        <c:dispUnits/>
      </c:val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1695450</xdr:colOff>
      <xdr:row>13</xdr:row>
      <xdr:rowOff>0</xdr:rowOff>
    </xdr:from>
    <xdr:to>
      <xdr:col>8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219950" y="3086100"/>
        <a:ext cx="51911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46</xdr:row>
      <xdr:rowOff>85725</xdr:rowOff>
    </xdr:from>
    <xdr:to>
      <xdr:col>5</xdr:col>
      <xdr:colOff>409575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4495800" y="10182225"/>
        <a:ext cx="5791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28">
      <selection activeCell="C1" sqref="C1:C16384"/>
    </sheetView>
  </sheetViews>
  <sheetFormatPr defaultColWidth="9.140625" defaultRowHeight="12.75"/>
  <cols>
    <col min="1" max="1" width="32.57421875" style="3" customWidth="1"/>
    <col min="2" max="2" width="37.28125" style="0" customWidth="1"/>
    <col min="3" max="3" width="13.00390625" style="17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5"/>
      <c r="B1" s="5" t="s">
        <v>10</v>
      </c>
      <c r="C1" s="16"/>
      <c r="E1" s="1"/>
    </row>
    <row r="2" spans="1:5" ht="26.25">
      <c r="A2" s="10"/>
      <c r="B2" s="10" t="s">
        <v>0</v>
      </c>
      <c r="E2" s="1"/>
    </row>
    <row r="3" spans="1:5" ht="20.25">
      <c r="A3" s="6"/>
      <c r="B3" s="3"/>
      <c r="E3" s="1"/>
    </row>
    <row r="4" spans="1:2" ht="20.25">
      <c r="A4" s="11" t="s">
        <v>15</v>
      </c>
      <c r="B4" s="3"/>
    </row>
    <row r="5" spans="1:2" ht="16.5" customHeight="1" thickBot="1">
      <c r="A5" s="7" t="s">
        <v>1</v>
      </c>
      <c r="B5" s="3"/>
    </row>
    <row r="6" spans="1:4" ht="19.5" thickBot="1">
      <c r="A6" s="7" t="s">
        <v>18</v>
      </c>
      <c r="B6" s="3"/>
      <c r="C6" s="18">
        <v>0</v>
      </c>
      <c r="D6" s="9" t="s">
        <v>2</v>
      </c>
    </row>
    <row r="7" spans="1:4" ht="19.5" thickBot="1">
      <c r="A7" s="7" t="s">
        <v>19</v>
      </c>
      <c r="B7" s="3"/>
      <c r="C7" s="18">
        <v>0</v>
      </c>
      <c r="D7" s="9" t="s">
        <v>4</v>
      </c>
    </row>
    <row r="8" spans="1:3" ht="18.75">
      <c r="A8" s="7" t="s">
        <v>20</v>
      </c>
      <c r="B8" s="3"/>
      <c r="C8" s="19">
        <f>C6-C7</f>
        <v>0</v>
      </c>
    </row>
    <row r="9" spans="1:4" ht="21.75">
      <c r="A9" s="7" t="s">
        <v>31</v>
      </c>
      <c r="B9" s="3"/>
      <c r="C9" s="20">
        <f>3*9.8*0.001</f>
        <v>0.029400000000000003</v>
      </c>
      <c r="D9" s="9" t="s">
        <v>21</v>
      </c>
    </row>
    <row r="10" spans="1:4" ht="18.75">
      <c r="A10" s="7"/>
      <c r="B10" s="9" t="s">
        <v>3</v>
      </c>
      <c r="C10" s="21" t="e">
        <f>C9/C8</f>
        <v>#DIV/0!</v>
      </c>
      <c r="D10" s="14" t="s">
        <v>22</v>
      </c>
    </row>
    <row r="11" spans="1:4" ht="15.75">
      <c r="A11" s="4"/>
      <c r="B11" s="3"/>
      <c r="C11" s="22"/>
      <c r="D11" s="9" t="s">
        <v>6</v>
      </c>
    </row>
    <row r="12" spans="1:4" ht="12.75">
      <c r="A12" s="4"/>
      <c r="B12" s="3"/>
      <c r="C12" s="22"/>
      <c r="D12" s="2"/>
    </row>
    <row r="13" spans="1:4" ht="12.75">
      <c r="A13" s="4"/>
      <c r="B13" s="3"/>
      <c r="C13" s="22"/>
      <c r="D13" s="2"/>
    </row>
    <row r="14" spans="1:4" ht="20.25">
      <c r="A14" s="11" t="s">
        <v>11</v>
      </c>
      <c r="B14" s="3"/>
      <c r="C14" s="22"/>
      <c r="D14" s="2"/>
    </row>
    <row r="15" spans="1:4" ht="15">
      <c r="A15" s="7" t="s">
        <v>5</v>
      </c>
      <c r="B15" s="7"/>
      <c r="C15" s="23"/>
      <c r="D15" s="2"/>
    </row>
    <row r="16" spans="1:4" ht="19.5" thickBot="1">
      <c r="A16" s="8" t="s">
        <v>23</v>
      </c>
      <c r="B16" s="8" t="s">
        <v>24</v>
      </c>
      <c r="C16" s="24" t="s">
        <v>25</v>
      </c>
      <c r="D16" s="2"/>
    </row>
    <row r="17" spans="1:4" ht="16.5" thickBot="1" thickTop="1">
      <c r="A17" s="13">
        <v>0</v>
      </c>
      <c r="B17" s="13">
        <v>0</v>
      </c>
      <c r="C17" s="23" t="e">
        <f>A17*$C$10</f>
        <v>#DIV/0!</v>
      </c>
      <c r="D17" s="2"/>
    </row>
    <row r="18" spans="1:4" ht="16.5" thickBot="1" thickTop="1">
      <c r="A18" s="13">
        <v>0</v>
      </c>
      <c r="B18" s="13">
        <v>0</v>
      </c>
      <c r="C18" s="23" t="e">
        <f>A18*$C$10</f>
        <v>#DIV/0!</v>
      </c>
      <c r="D18" s="2"/>
    </row>
    <row r="19" spans="1:4" ht="16.5" thickBot="1" thickTop="1">
      <c r="A19" s="13">
        <v>0</v>
      </c>
      <c r="B19" s="13">
        <v>0</v>
      </c>
      <c r="C19" s="23" t="e">
        <f>A19*$C$10</f>
        <v>#DIV/0!</v>
      </c>
      <c r="D19" s="2"/>
    </row>
    <row r="20" spans="1:4" ht="16.5" thickBot="1" thickTop="1">
      <c r="A20" s="13">
        <v>0</v>
      </c>
      <c r="B20" s="13">
        <v>0</v>
      </c>
      <c r="C20" s="23" t="e">
        <f>A20*$C$10</f>
        <v>#DIV/0!</v>
      </c>
      <c r="D20" s="2"/>
    </row>
    <row r="21" spans="1:4" ht="13.5" thickTop="1">
      <c r="A21" s="4"/>
      <c r="B21" s="3"/>
      <c r="C21" s="22"/>
      <c r="D21" s="2"/>
    </row>
    <row r="22" spans="1:4" ht="15.75">
      <c r="A22" s="7" t="s">
        <v>16</v>
      </c>
      <c r="B22" s="7"/>
      <c r="C22" s="23"/>
      <c r="D22" s="7"/>
    </row>
    <row r="23" spans="1:4" ht="15">
      <c r="A23" s="7" t="s">
        <v>7</v>
      </c>
      <c r="B23" s="7"/>
      <c r="C23" s="23"/>
      <c r="D23" s="7"/>
    </row>
    <row r="24" spans="1:4" ht="15">
      <c r="A24" s="7" t="s">
        <v>17</v>
      </c>
      <c r="B24" s="7"/>
      <c r="C24" s="23"/>
      <c r="D24" s="7"/>
    </row>
    <row r="25" spans="1:4" ht="15">
      <c r="A25" s="7"/>
      <c r="B25" s="7"/>
      <c r="C25" s="23"/>
      <c r="D25" s="7"/>
    </row>
    <row r="26" spans="1:4" ht="15">
      <c r="A26" s="7"/>
      <c r="B26" s="7"/>
      <c r="C26" s="23"/>
      <c r="D26" s="7"/>
    </row>
    <row r="27" spans="1:4" ht="15">
      <c r="A27" s="7"/>
      <c r="B27" s="7"/>
      <c r="C27" s="23"/>
      <c r="D27" s="7"/>
    </row>
    <row r="28" spans="1:4" ht="22.5">
      <c r="A28" s="7" t="s">
        <v>26</v>
      </c>
      <c r="B28" s="7"/>
      <c r="C28" s="23"/>
      <c r="D28" s="7"/>
    </row>
    <row r="29" spans="1:4" ht="15">
      <c r="A29" s="7" t="s">
        <v>14</v>
      </c>
      <c r="B29" s="7"/>
      <c r="C29" s="23"/>
      <c r="D29" s="7"/>
    </row>
    <row r="30" spans="1:4" ht="18.75">
      <c r="A30" s="7" t="s">
        <v>27</v>
      </c>
      <c r="B30" s="7"/>
      <c r="C30" s="23">
        <v>0</v>
      </c>
      <c r="D30" s="7"/>
    </row>
    <row r="31" spans="1:4" ht="22.5">
      <c r="A31" s="7" t="s">
        <v>32</v>
      </c>
      <c r="B31" s="7"/>
      <c r="C31" s="23">
        <f>C30/0.037</f>
        <v>0</v>
      </c>
      <c r="D31" s="7"/>
    </row>
    <row r="32" spans="1:4" ht="15">
      <c r="A32" s="7"/>
      <c r="B32" s="7"/>
      <c r="C32" s="23"/>
      <c r="D32" s="7"/>
    </row>
    <row r="33" spans="1:4" ht="15">
      <c r="A33" s="7" t="s">
        <v>13</v>
      </c>
      <c r="B33" s="7"/>
      <c r="C33" s="23"/>
      <c r="D33" s="7"/>
    </row>
    <row r="34" spans="1:4" ht="15">
      <c r="A34" s="7"/>
      <c r="B34" s="7"/>
      <c r="C34" s="23"/>
      <c r="D34" s="7"/>
    </row>
    <row r="35" s="5" customFormat="1" ht="20.25">
      <c r="C35" s="16"/>
    </row>
    <row r="36" spans="1:4" ht="20.25">
      <c r="A36" s="11" t="s">
        <v>12</v>
      </c>
      <c r="B36" s="7"/>
      <c r="C36" s="23"/>
      <c r="D36" s="7"/>
    </row>
    <row r="37" spans="1:4" ht="15">
      <c r="A37" s="7"/>
      <c r="B37" s="7"/>
      <c r="C37" s="23"/>
      <c r="D37" s="7"/>
    </row>
    <row r="38" spans="1:4" ht="18.75">
      <c r="A38" s="7" t="s">
        <v>30</v>
      </c>
      <c r="B38" s="7"/>
      <c r="C38" s="23"/>
      <c r="D38" s="7"/>
    </row>
    <row r="39" spans="1:4" ht="21" thickBot="1">
      <c r="A39" s="15" t="s">
        <v>28</v>
      </c>
      <c r="B39" s="15" t="s">
        <v>29</v>
      </c>
      <c r="C39" s="24" t="s">
        <v>8</v>
      </c>
      <c r="D39" s="8" t="s">
        <v>9</v>
      </c>
    </row>
    <row r="40" spans="1:4" ht="12.75" customHeight="1" thickBot="1" thickTop="1">
      <c r="A40" s="12">
        <v>0</v>
      </c>
      <c r="B40" s="12">
        <v>0</v>
      </c>
      <c r="C40" s="24">
        <f>B40-3.5</f>
        <v>-3.5</v>
      </c>
      <c r="D40" s="8">
        <f>A40-B40</f>
        <v>0</v>
      </c>
    </row>
    <row r="41" spans="1:5" ht="16.5" thickBot="1" thickTop="1">
      <c r="A41" s="12">
        <v>0</v>
      </c>
      <c r="B41" s="12">
        <v>0</v>
      </c>
      <c r="C41" s="24">
        <f aca="true" t="shared" si="0" ref="C41:C46">B41-3.5</f>
        <v>-3.5</v>
      </c>
      <c r="D41" s="8">
        <f aca="true" t="shared" si="1" ref="D41:D46">A41-B41</f>
        <v>0</v>
      </c>
      <c r="E41" s="2"/>
    </row>
    <row r="42" spans="1:5" ht="16.5" thickBot="1" thickTop="1">
      <c r="A42" s="12">
        <v>0</v>
      </c>
      <c r="B42" s="12">
        <v>0</v>
      </c>
      <c r="C42" s="24">
        <f t="shared" si="0"/>
        <v>-3.5</v>
      </c>
      <c r="D42" s="8">
        <f t="shared" si="1"/>
        <v>0</v>
      </c>
      <c r="E42" s="2"/>
    </row>
    <row r="43" spans="1:4" ht="12.75" customHeight="1" thickBot="1" thickTop="1">
      <c r="A43" s="12">
        <v>0</v>
      </c>
      <c r="B43" s="12">
        <v>0</v>
      </c>
      <c r="C43" s="24">
        <f t="shared" si="0"/>
        <v>-3.5</v>
      </c>
      <c r="D43" s="8">
        <f t="shared" si="1"/>
        <v>0</v>
      </c>
    </row>
    <row r="44" spans="1:4" ht="16.5" thickBot="1" thickTop="1">
      <c r="A44" s="12">
        <v>0</v>
      </c>
      <c r="B44" s="12">
        <v>0</v>
      </c>
      <c r="C44" s="24">
        <f t="shared" si="0"/>
        <v>-3.5</v>
      </c>
      <c r="D44" s="8">
        <f t="shared" si="1"/>
        <v>0</v>
      </c>
    </row>
    <row r="45" spans="1:4" ht="16.5" thickBot="1" thickTop="1">
      <c r="A45" s="12">
        <v>0</v>
      </c>
      <c r="B45" s="12">
        <v>0</v>
      </c>
      <c r="C45" s="24">
        <f t="shared" si="0"/>
        <v>-3.5</v>
      </c>
      <c r="D45" s="8">
        <f t="shared" si="1"/>
        <v>0</v>
      </c>
    </row>
    <row r="46" spans="1:4" ht="16.5" thickBot="1" thickTop="1">
      <c r="A46" s="12">
        <v>0</v>
      </c>
      <c r="B46" s="12">
        <v>0</v>
      </c>
      <c r="C46" s="24">
        <f t="shared" si="0"/>
        <v>-3.5</v>
      </c>
      <c r="D46" s="8">
        <f t="shared" si="1"/>
        <v>0</v>
      </c>
    </row>
    <row r="47" ht="13.5" thickTop="1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7686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teallaptop</cp:lastModifiedBy>
  <dcterms:created xsi:type="dcterms:W3CDTF">2001-09-24T22:11:49Z</dcterms:created>
  <dcterms:modified xsi:type="dcterms:W3CDTF">2004-03-09T21:30:01Z</dcterms:modified>
  <cp:category/>
  <cp:version/>
  <cp:contentType/>
  <cp:contentStatus/>
</cp:coreProperties>
</file>